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su.sharepoint.com/sites/coe/EP/Curriculum and Structure/Teacher Preparation/Curriculum Maps/2022-2023 Admits/"/>
    </mc:Choice>
  </mc:AlternateContent>
  <xr:revisionPtr revIDLastSave="44" documentId="8_{4AE3C4AD-F919-4C32-8C0A-37CA3A6E5D43}" xr6:coauthVersionLast="47" xr6:coauthVersionMax="47" xr10:uidLastSave="{0690B60C-2071-4154-AB44-F5776DE3C2B0}"/>
  <bookViews>
    <workbookView xWindow="-120" yWindow="-120" windowWidth="29040" windowHeight="15720" xr2:uid="{8882F9D9-BA3E-4A46-BB39-9FB5C9199F13}"/>
  </bookViews>
  <sheets>
    <sheet name="Fall 23" sheetId="1" r:id="rId1"/>
    <sheet name="Sp 2024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2" l="1"/>
  <c r="G24" i="2"/>
  <c r="G22" i="2"/>
  <c r="G17" i="2"/>
  <c r="G11" i="2"/>
  <c r="G8" i="2"/>
</calcChain>
</file>

<file path=xl/sharedStrings.xml><?xml version="1.0" encoding="utf-8"?>
<sst xmlns="http://schemas.openxmlformats.org/spreadsheetml/2006/main" count="148" uniqueCount="72">
  <si>
    <t>Elementary Education, Bachelor's, Fall 2023 Admits</t>
  </si>
  <si>
    <t>Semester</t>
  </si>
  <si>
    <t>Map Term</t>
  </si>
  <si>
    <t>Course Number</t>
  </si>
  <si>
    <t>Course Title</t>
  </si>
  <si>
    <t>Liberal Studies Requirement</t>
  </si>
  <si>
    <t># UG Hours</t>
  </si>
  <si>
    <t>Field Experience Hours</t>
  </si>
  <si>
    <t>FEAPs Signature Assessments (FSAs)</t>
  </si>
  <si>
    <t>Reading Signature Assessments (RSAs)</t>
  </si>
  <si>
    <t>ESOL Signature Assessments</t>
  </si>
  <si>
    <t>Dispositions Assessed</t>
  </si>
  <si>
    <t>Fall 2023</t>
  </si>
  <si>
    <t>SCE 4891</t>
  </si>
  <si>
    <t>Introduction to the Nature of Science and Scientific Inquiry for Elementary Teachers</t>
  </si>
  <si>
    <t xml:space="preserve">MAE 4326 </t>
  </si>
  <si>
    <t>How Children Learn Mathematics</t>
  </si>
  <si>
    <t>FSA 3</t>
  </si>
  <si>
    <t>RED 4310 </t>
  </si>
  <si>
    <t>Foundations of Reading</t>
  </si>
  <si>
    <t>UW</t>
  </si>
  <si>
    <t>FSA 1</t>
  </si>
  <si>
    <t>RSA 1 and 2</t>
  </si>
  <si>
    <t>SSE 4113</t>
  </si>
  <si>
    <t>Elementary School Social Studies</t>
  </si>
  <si>
    <t>TSL 4520</t>
  </si>
  <si>
    <t>Crosscultural Communication for Foreign/Second Language Teachers</t>
  </si>
  <si>
    <t>ESA 1</t>
  </si>
  <si>
    <t>Total Hours</t>
  </si>
  <si>
    <t>Spring 2024</t>
  </si>
  <si>
    <t xml:space="preserve">RED 4510 </t>
  </si>
  <si>
    <t>Reading for Understanding</t>
  </si>
  <si>
    <t>RSA 3</t>
  </si>
  <si>
    <t>MAE 4114</t>
  </si>
  <si>
    <t>Learning Progressions in Mathematics</t>
  </si>
  <si>
    <t>TSL 4251</t>
  </si>
  <si>
    <t>Applied Linguistics for Second Language Learning</t>
  </si>
  <si>
    <t>SIP</t>
  </si>
  <si>
    <t>ESA 2</t>
  </si>
  <si>
    <t>RED 4541</t>
  </si>
  <si>
    <t>Literacy Assessment</t>
  </si>
  <si>
    <t>FSA 5</t>
  </si>
  <si>
    <t>RSA 4</t>
  </si>
  <si>
    <t>LAE 4314</t>
  </si>
  <si>
    <t>Language Arts in the Elementary School</t>
  </si>
  <si>
    <t>Summer 2024</t>
  </si>
  <si>
    <t>-</t>
  </si>
  <si>
    <t xml:space="preserve">EDG 4410 </t>
  </si>
  <si>
    <t>Classroom Management and Legal Issues</t>
  </si>
  <si>
    <t>FSA 2, 4</t>
  </si>
  <si>
    <t xml:space="preserve">EEX 4070 </t>
  </si>
  <si>
    <t>Including Students with Disabilities in the General Education Classrooms</t>
  </si>
  <si>
    <t>Fall 2024</t>
  </si>
  <si>
    <t>RED 4241</t>
  </si>
  <si>
    <t>Differentiating Reading Instruction</t>
  </si>
  <si>
    <t>FSA 7</t>
  </si>
  <si>
    <t>RSA 5</t>
  </si>
  <si>
    <t>SCE 4892</t>
  </si>
  <si>
    <t>Problem-Based Science Learning for Elementary Teachers</t>
  </si>
  <si>
    <t>FSA 8</t>
  </si>
  <si>
    <t>TSL 4080</t>
  </si>
  <si>
    <t xml:space="preserve">Methodologies for Teaching PK-12 English Learners </t>
  </si>
  <si>
    <t>FSA 6</t>
  </si>
  <si>
    <t>RED 4941</t>
  </si>
  <si>
    <t>Reading/ESOL Practicum</t>
  </si>
  <si>
    <t xml:space="preserve">RSA 6 and 7 </t>
  </si>
  <si>
    <t>Spring 2025</t>
  </si>
  <si>
    <t>EDE 4943</t>
  </si>
  <si>
    <t>Student Teaching in the Elementary School</t>
  </si>
  <si>
    <t>Total Across Program</t>
  </si>
  <si>
    <t>Elementary Education, Bachelor's, Spring 2024 Admits</t>
  </si>
  <si>
    <t>Fall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</si>
</sst>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92E3F"/>
        <bgColor rgb="FF000000"/>
      </patternFill>
    </fill>
    <fill>
      <patternFill patternType="solid">
        <fgColor rgb="FFE8E4D8"/>
        <bgColor rgb="FF000000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4" borderId="0" xfId="0" applyFont="1" applyFill="1"/>
    <xf numFmtId="0" fontId="6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8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83FE0-D323-41B8-AE02-5364294A328C}">
  <dimension ref="A1:L26"/>
  <sheetViews>
    <sheetView tabSelected="1" workbookViewId="0">
      <selection activeCell="F15" sqref="F15"/>
    </sheetView>
  </sheetViews>
  <sheetFormatPr defaultColWidth="19.140625" defaultRowHeight="37.5" customHeight="1"/>
  <cols>
    <col min="4" max="4" width="44.42578125" customWidth="1"/>
  </cols>
  <sheetData>
    <row r="1" spans="1:12" ht="37.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1"/>
    </row>
    <row r="2" spans="1:12" ht="37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3" t="s">
        <v>11</v>
      </c>
      <c r="L2" s="1"/>
    </row>
    <row r="3" spans="1:12" ht="30.75">
      <c r="A3" s="74" t="s">
        <v>12</v>
      </c>
      <c r="B3" s="74">
        <v>5</v>
      </c>
      <c r="C3" s="4" t="s">
        <v>13</v>
      </c>
      <c r="D3" s="5" t="s">
        <v>14</v>
      </c>
      <c r="E3" s="5"/>
      <c r="F3" s="6">
        <v>3</v>
      </c>
      <c r="G3" s="6">
        <v>20</v>
      </c>
      <c r="H3" s="6"/>
      <c r="I3" s="6"/>
      <c r="J3" s="6"/>
      <c r="K3" s="7">
        <v>1</v>
      </c>
      <c r="L3" s="1"/>
    </row>
    <row r="4" spans="1:12" ht="15">
      <c r="A4" s="75"/>
      <c r="B4" s="75"/>
      <c r="C4" s="8" t="s">
        <v>15</v>
      </c>
      <c r="D4" s="8" t="s">
        <v>16</v>
      </c>
      <c r="E4" s="8"/>
      <c r="F4" s="6">
        <v>3</v>
      </c>
      <c r="G4" s="6">
        <v>20</v>
      </c>
      <c r="H4" s="6" t="s">
        <v>17</v>
      </c>
      <c r="I4" s="6"/>
      <c r="J4" s="6"/>
      <c r="K4" s="7">
        <v>1</v>
      </c>
      <c r="L4" s="1"/>
    </row>
    <row r="5" spans="1:12" ht="15">
      <c r="A5" s="75"/>
      <c r="B5" s="75"/>
      <c r="C5" s="9" t="s">
        <v>18</v>
      </c>
      <c r="D5" s="8" t="s">
        <v>19</v>
      </c>
      <c r="E5" s="10" t="s">
        <v>20</v>
      </c>
      <c r="F5" s="6">
        <v>3</v>
      </c>
      <c r="G5" s="6">
        <v>20</v>
      </c>
      <c r="H5" s="6" t="s">
        <v>21</v>
      </c>
      <c r="I5" s="6" t="s">
        <v>22</v>
      </c>
      <c r="J5" s="6"/>
      <c r="K5" s="7">
        <v>1</v>
      </c>
      <c r="L5" s="1"/>
    </row>
    <row r="6" spans="1:12" ht="15">
      <c r="A6" s="75"/>
      <c r="B6" s="75"/>
      <c r="C6" s="9" t="s">
        <v>23</v>
      </c>
      <c r="D6" s="8" t="s">
        <v>24</v>
      </c>
      <c r="E6" s="10"/>
      <c r="F6" s="6">
        <v>3</v>
      </c>
      <c r="G6" s="6">
        <v>20</v>
      </c>
      <c r="H6" s="6"/>
      <c r="I6" s="6"/>
      <c r="J6" s="6"/>
      <c r="K6" s="7">
        <v>1</v>
      </c>
      <c r="L6" s="1"/>
    </row>
    <row r="7" spans="1:12" ht="30.75">
      <c r="A7" s="75"/>
      <c r="B7" s="75"/>
      <c r="C7" s="9" t="s">
        <v>25</v>
      </c>
      <c r="D7" s="8" t="s">
        <v>26</v>
      </c>
      <c r="E7" s="8"/>
      <c r="F7" s="6">
        <v>3</v>
      </c>
      <c r="G7" s="6">
        <v>20</v>
      </c>
      <c r="H7" s="6"/>
      <c r="I7" s="6"/>
      <c r="J7" s="6" t="s">
        <v>27</v>
      </c>
      <c r="K7" s="7">
        <v>1</v>
      </c>
      <c r="L7" s="1"/>
    </row>
    <row r="8" spans="1:12" ht="15">
      <c r="A8" s="76"/>
      <c r="B8" s="76"/>
      <c r="C8" s="63" t="s">
        <v>28</v>
      </c>
      <c r="D8" s="64"/>
      <c r="E8" s="65"/>
      <c r="F8" s="11">
        <v>15</v>
      </c>
      <c r="G8" s="11">
        <v>100</v>
      </c>
      <c r="H8" s="11">
        <v>2</v>
      </c>
      <c r="I8" s="11">
        <v>2</v>
      </c>
      <c r="J8" s="11">
        <v>1</v>
      </c>
      <c r="K8" s="12"/>
      <c r="L8" s="1"/>
    </row>
    <row r="9" spans="1:12" ht="15">
      <c r="A9" s="66" t="s">
        <v>29</v>
      </c>
      <c r="B9" s="66">
        <v>6</v>
      </c>
      <c r="C9" s="13" t="s">
        <v>30</v>
      </c>
      <c r="D9" s="13" t="s">
        <v>31</v>
      </c>
      <c r="E9" s="13"/>
      <c r="F9" s="14">
        <v>3</v>
      </c>
      <c r="G9" s="14">
        <v>20</v>
      </c>
      <c r="H9" s="14"/>
      <c r="I9" s="14" t="s">
        <v>32</v>
      </c>
      <c r="J9" s="14"/>
      <c r="K9" s="15">
        <v>1</v>
      </c>
      <c r="L9" s="1"/>
    </row>
    <row r="10" spans="1:12" ht="15">
      <c r="A10" s="67"/>
      <c r="B10" s="67"/>
      <c r="C10" s="13" t="s">
        <v>33</v>
      </c>
      <c r="D10" s="13" t="s">
        <v>34</v>
      </c>
      <c r="E10" s="13"/>
      <c r="F10" s="14">
        <v>3</v>
      </c>
      <c r="G10" s="14">
        <v>20</v>
      </c>
      <c r="H10" s="14"/>
      <c r="I10" s="14"/>
      <c r="J10" s="14"/>
      <c r="K10" s="15">
        <v>1</v>
      </c>
      <c r="L10" s="1"/>
    </row>
    <row r="11" spans="1:12" ht="15">
      <c r="A11" s="67"/>
      <c r="B11" s="67"/>
      <c r="C11" s="13" t="s">
        <v>35</v>
      </c>
      <c r="D11" s="13" t="s">
        <v>36</v>
      </c>
      <c r="E11" s="16" t="s">
        <v>37</v>
      </c>
      <c r="F11" s="14">
        <v>3</v>
      </c>
      <c r="G11" s="14">
        <v>20</v>
      </c>
      <c r="H11" s="14"/>
      <c r="I11" s="14"/>
      <c r="J11" s="14" t="s">
        <v>38</v>
      </c>
      <c r="K11" s="15">
        <v>1</v>
      </c>
      <c r="L11" s="1"/>
    </row>
    <row r="12" spans="1:12" ht="15">
      <c r="A12" s="67"/>
      <c r="B12" s="67"/>
      <c r="C12" s="17" t="s">
        <v>39</v>
      </c>
      <c r="D12" s="18" t="s">
        <v>40</v>
      </c>
      <c r="E12" s="18"/>
      <c r="F12" s="19">
        <v>3</v>
      </c>
      <c r="G12" s="19">
        <v>20</v>
      </c>
      <c r="H12" s="19" t="s">
        <v>41</v>
      </c>
      <c r="I12" s="19" t="s">
        <v>42</v>
      </c>
      <c r="J12" s="19"/>
      <c r="K12" s="15">
        <v>1</v>
      </c>
      <c r="L12" s="1"/>
    </row>
    <row r="13" spans="1:12" ht="15">
      <c r="A13" s="67"/>
      <c r="B13" s="67"/>
      <c r="C13" s="13" t="s">
        <v>43</v>
      </c>
      <c r="D13" s="13" t="s">
        <v>44</v>
      </c>
      <c r="E13" s="13"/>
      <c r="F13" s="14">
        <v>3</v>
      </c>
      <c r="G13" s="14">
        <v>20</v>
      </c>
      <c r="H13" s="14"/>
      <c r="I13" s="14"/>
      <c r="J13" s="14"/>
      <c r="K13" s="20">
        <v>1</v>
      </c>
      <c r="L13" s="1"/>
    </row>
    <row r="14" spans="1:12" ht="37.5" customHeight="1">
      <c r="A14" s="68"/>
      <c r="B14" s="68"/>
      <c r="C14" s="69" t="s">
        <v>28</v>
      </c>
      <c r="D14" s="70"/>
      <c r="E14" s="21"/>
      <c r="F14" s="22">
        <v>15</v>
      </c>
      <c r="G14" s="22">
        <v>100</v>
      </c>
      <c r="H14" s="22">
        <v>1</v>
      </c>
      <c r="I14" s="22">
        <v>2</v>
      </c>
      <c r="J14" s="22">
        <v>1</v>
      </c>
      <c r="K14" s="23"/>
      <c r="L14" s="1"/>
    </row>
    <row r="15" spans="1:12" ht="15">
      <c r="A15" s="66" t="s">
        <v>45</v>
      </c>
      <c r="B15" s="66" t="s">
        <v>46</v>
      </c>
      <c r="C15" s="13" t="s">
        <v>47</v>
      </c>
      <c r="D15" s="13" t="s">
        <v>48</v>
      </c>
      <c r="E15" s="13"/>
      <c r="F15" s="14">
        <v>3</v>
      </c>
      <c r="G15" s="14">
        <v>10</v>
      </c>
      <c r="H15" s="14" t="s">
        <v>49</v>
      </c>
      <c r="I15" s="14"/>
      <c r="J15" s="14"/>
      <c r="K15" s="20">
        <v>1</v>
      </c>
      <c r="L15" s="1"/>
    </row>
    <row r="16" spans="1:12" ht="30.75">
      <c r="A16" s="67"/>
      <c r="B16" s="67"/>
      <c r="C16" s="13" t="s">
        <v>50</v>
      </c>
      <c r="D16" s="13" t="s">
        <v>51</v>
      </c>
      <c r="E16" s="13"/>
      <c r="F16" s="14">
        <v>3</v>
      </c>
      <c r="G16" s="14"/>
      <c r="H16" s="14"/>
      <c r="I16" s="14"/>
      <c r="J16" s="14"/>
      <c r="K16" s="20">
        <v>1</v>
      </c>
      <c r="L16" s="1"/>
    </row>
    <row r="17" spans="1:12" ht="37.5" customHeight="1">
      <c r="A17" s="68"/>
      <c r="B17" s="68"/>
      <c r="C17" s="69" t="s">
        <v>28</v>
      </c>
      <c r="D17" s="77"/>
      <c r="E17" s="70"/>
      <c r="F17" s="22">
        <v>6</v>
      </c>
      <c r="G17" s="22">
        <v>10</v>
      </c>
      <c r="H17" s="22">
        <v>2</v>
      </c>
      <c r="I17" s="22"/>
      <c r="J17" s="22"/>
      <c r="K17" s="23"/>
      <c r="L17" s="1"/>
    </row>
    <row r="18" spans="1:12" ht="37.5" customHeight="1">
      <c r="A18" s="74" t="s">
        <v>52</v>
      </c>
      <c r="B18" s="74">
        <v>7</v>
      </c>
      <c r="C18" s="8" t="s">
        <v>53</v>
      </c>
      <c r="D18" s="8" t="s">
        <v>54</v>
      </c>
      <c r="E18" s="8"/>
      <c r="F18" s="6">
        <v>3</v>
      </c>
      <c r="G18" s="6">
        <v>20</v>
      </c>
      <c r="H18" s="6" t="s">
        <v>55</v>
      </c>
      <c r="I18" s="6" t="s">
        <v>56</v>
      </c>
      <c r="J18" s="6"/>
      <c r="K18" s="7">
        <v>1</v>
      </c>
      <c r="L18" s="1"/>
    </row>
    <row r="19" spans="1:12" ht="37.5" customHeight="1">
      <c r="A19" s="75"/>
      <c r="B19" s="75"/>
      <c r="C19" s="8" t="s">
        <v>57</v>
      </c>
      <c r="D19" s="8" t="s">
        <v>58</v>
      </c>
      <c r="E19" s="8"/>
      <c r="F19" s="6">
        <v>3</v>
      </c>
      <c r="G19" s="6">
        <v>20</v>
      </c>
      <c r="H19" s="6" t="s">
        <v>59</v>
      </c>
      <c r="I19" s="6"/>
      <c r="J19" s="6"/>
      <c r="K19" s="7"/>
      <c r="L19" s="1"/>
    </row>
    <row r="20" spans="1:12" ht="37.5" customHeight="1">
      <c r="A20" s="75"/>
      <c r="B20" s="75"/>
      <c r="C20" s="8" t="s">
        <v>60</v>
      </c>
      <c r="D20" s="8" t="s">
        <v>61</v>
      </c>
      <c r="E20" s="10"/>
      <c r="F20" s="6">
        <v>3</v>
      </c>
      <c r="G20" s="6">
        <v>30</v>
      </c>
      <c r="H20" s="6" t="s">
        <v>62</v>
      </c>
      <c r="I20" s="6"/>
      <c r="J20" s="6"/>
      <c r="K20" s="7">
        <v>1</v>
      </c>
      <c r="L20" s="1"/>
    </row>
    <row r="21" spans="1:12" ht="37.5" customHeight="1">
      <c r="A21" s="75"/>
      <c r="B21" s="75"/>
      <c r="C21" s="5" t="s">
        <v>63</v>
      </c>
      <c r="D21" s="5" t="s">
        <v>64</v>
      </c>
      <c r="E21" s="8"/>
      <c r="F21" s="6">
        <v>3</v>
      </c>
      <c r="G21" s="6">
        <v>30</v>
      </c>
      <c r="H21" s="6"/>
      <c r="I21" s="6" t="s">
        <v>65</v>
      </c>
      <c r="J21" s="6"/>
      <c r="K21" s="7">
        <v>1</v>
      </c>
      <c r="L21" s="1"/>
    </row>
    <row r="22" spans="1:12" ht="37.5" customHeight="1">
      <c r="A22" s="76"/>
      <c r="B22" s="76"/>
      <c r="C22" s="63" t="s">
        <v>28</v>
      </c>
      <c r="D22" s="64"/>
      <c r="E22" s="65"/>
      <c r="F22" s="11">
        <v>12</v>
      </c>
      <c r="G22" s="11">
        <v>100</v>
      </c>
      <c r="H22" s="11">
        <v>3</v>
      </c>
      <c r="I22" s="11">
        <v>3</v>
      </c>
      <c r="J22" s="11"/>
      <c r="K22" s="12"/>
      <c r="L22" s="1"/>
    </row>
    <row r="23" spans="1:12" ht="37.5" customHeight="1">
      <c r="A23" s="66" t="s">
        <v>66</v>
      </c>
      <c r="B23" s="66">
        <v>8</v>
      </c>
      <c r="C23" s="18" t="s">
        <v>67</v>
      </c>
      <c r="D23" s="18" t="s">
        <v>68</v>
      </c>
      <c r="E23" s="18"/>
      <c r="F23" s="19">
        <v>12</v>
      </c>
      <c r="G23" s="19">
        <v>600</v>
      </c>
      <c r="H23" s="19"/>
      <c r="I23" s="19"/>
      <c r="J23" s="19"/>
      <c r="K23" s="15">
        <v>1</v>
      </c>
      <c r="L23" s="24"/>
    </row>
    <row r="24" spans="1:12" ht="37.5" customHeight="1">
      <c r="A24" s="68"/>
      <c r="B24" s="68"/>
      <c r="C24" s="69" t="s">
        <v>28</v>
      </c>
      <c r="D24" s="77"/>
      <c r="E24" s="70"/>
      <c r="F24" s="22">
        <v>12</v>
      </c>
      <c r="G24" s="22">
        <v>600</v>
      </c>
      <c r="H24" s="22"/>
      <c r="I24" s="22"/>
      <c r="J24" s="22"/>
      <c r="K24" s="23"/>
      <c r="L24" s="1"/>
    </row>
    <row r="25" spans="1:12" ht="37.5" customHeight="1">
      <c r="A25" s="71" t="s">
        <v>69</v>
      </c>
      <c r="B25" s="72"/>
      <c r="C25" s="72"/>
      <c r="D25" s="73"/>
      <c r="E25" s="25"/>
      <c r="F25" s="26">
        <v>60</v>
      </c>
      <c r="G25" s="26">
        <v>710</v>
      </c>
      <c r="H25" s="27">
        <v>8</v>
      </c>
      <c r="I25" s="27">
        <v>7</v>
      </c>
      <c r="J25" s="27">
        <v>2</v>
      </c>
      <c r="K25" s="28"/>
      <c r="L25" s="24"/>
    </row>
    <row r="26" spans="1:12" ht="37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</sheetData>
  <mergeCells count="17">
    <mergeCell ref="A25:D25"/>
    <mergeCell ref="B3:B8"/>
    <mergeCell ref="A3:A8"/>
    <mergeCell ref="A18:A22"/>
    <mergeCell ref="B18:B22"/>
    <mergeCell ref="C22:E22"/>
    <mergeCell ref="A23:A24"/>
    <mergeCell ref="B23:B24"/>
    <mergeCell ref="C24:E24"/>
    <mergeCell ref="A15:A17"/>
    <mergeCell ref="B15:B17"/>
    <mergeCell ref="C17:E17"/>
    <mergeCell ref="A1:K1"/>
    <mergeCell ref="C8:E8"/>
    <mergeCell ref="A9:A14"/>
    <mergeCell ref="B9:B14"/>
    <mergeCell ref="C14:D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7F07C-42DD-48A6-9072-BA2D658F5209}">
  <dimension ref="A1:L26"/>
  <sheetViews>
    <sheetView workbookViewId="0">
      <selection activeCell="B23" sqref="B23:B24"/>
    </sheetView>
  </sheetViews>
  <sheetFormatPr defaultColWidth="15.28515625" defaultRowHeight="15.75"/>
  <cols>
    <col min="1" max="1" width="15.28515625" style="61"/>
    <col min="2" max="3" width="15.28515625" style="36"/>
    <col min="4" max="4" width="44.140625" style="36" customWidth="1"/>
    <col min="5" max="16384" width="15.28515625" style="36"/>
  </cols>
  <sheetData>
    <row r="1" spans="1:12">
      <c r="A1" s="78" t="s">
        <v>70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29"/>
    </row>
    <row r="2" spans="1:12" ht="64.5">
      <c r="A2" s="59" t="s">
        <v>1</v>
      </c>
      <c r="B2" s="37" t="s">
        <v>2</v>
      </c>
      <c r="C2" s="37" t="s">
        <v>3</v>
      </c>
      <c r="D2" s="37" t="s">
        <v>4</v>
      </c>
      <c r="E2" s="37" t="s">
        <v>5</v>
      </c>
      <c r="F2" s="37" t="s">
        <v>6</v>
      </c>
      <c r="G2" s="37" t="s">
        <v>7</v>
      </c>
      <c r="H2" s="37" t="s">
        <v>8</v>
      </c>
      <c r="I2" s="37" t="s">
        <v>9</v>
      </c>
      <c r="J2" s="37" t="s">
        <v>10</v>
      </c>
      <c r="K2" s="38" t="s">
        <v>11</v>
      </c>
      <c r="L2" s="30"/>
    </row>
    <row r="3" spans="1:12" ht="32.25">
      <c r="A3" s="79" t="s">
        <v>29</v>
      </c>
      <c r="B3" s="82">
        <v>5</v>
      </c>
      <c r="C3" s="39" t="s">
        <v>13</v>
      </c>
      <c r="D3" s="40" t="s">
        <v>14</v>
      </c>
      <c r="E3" s="40"/>
      <c r="F3" s="41">
        <v>3</v>
      </c>
      <c r="G3" s="41">
        <v>20</v>
      </c>
      <c r="H3" s="41"/>
      <c r="I3" s="41"/>
      <c r="J3" s="41"/>
      <c r="K3" s="42">
        <v>1</v>
      </c>
      <c r="L3" s="31"/>
    </row>
    <row r="4" spans="1:12" ht="31.5">
      <c r="A4" s="80"/>
      <c r="B4" s="83"/>
      <c r="C4" s="43" t="s">
        <v>15</v>
      </c>
      <c r="D4" s="44" t="s">
        <v>16</v>
      </c>
      <c r="E4" s="44"/>
      <c r="F4" s="41">
        <v>3</v>
      </c>
      <c r="G4" s="41">
        <v>20</v>
      </c>
      <c r="H4" s="41" t="s">
        <v>17</v>
      </c>
      <c r="I4" s="41"/>
      <c r="J4" s="41"/>
      <c r="K4" s="42">
        <v>1</v>
      </c>
      <c r="L4" s="29"/>
    </row>
    <row r="5" spans="1:12">
      <c r="A5" s="80"/>
      <c r="B5" s="83"/>
      <c r="C5" s="43" t="s">
        <v>18</v>
      </c>
      <c r="D5" s="44" t="s">
        <v>19</v>
      </c>
      <c r="E5" s="45" t="s">
        <v>20</v>
      </c>
      <c r="F5" s="41">
        <v>3</v>
      </c>
      <c r="G5" s="41">
        <v>20</v>
      </c>
      <c r="H5" s="41" t="s">
        <v>21</v>
      </c>
      <c r="I5" s="41" t="s">
        <v>22</v>
      </c>
      <c r="J5" s="41"/>
      <c r="K5" s="42">
        <v>1</v>
      </c>
      <c r="L5" s="29"/>
    </row>
    <row r="6" spans="1:12" ht="32.25">
      <c r="A6" s="80"/>
      <c r="B6" s="83"/>
      <c r="C6" s="43" t="s">
        <v>25</v>
      </c>
      <c r="D6" s="44" t="s">
        <v>26</v>
      </c>
      <c r="E6" s="44"/>
      <c r="F6" s="41">
        <v>3</v>
      </c>
      <c r="G6" s="41">
        <v>20</v>
      </c>
      <c r="H6" s="41"/>
      <c r="I6" s="41"/>
      <c r="J6" s="41" t="s">
        <v>27</v>
      </c>
      <c r="K6" s="42">
        <v>1</v>
      </c>
      <c r="L6" s="29"/>
    </row>
    <row r="7" spans="1:12" ht="31.5">
      <c r="A7" s="80"/>
      <c r="B7" s="83"/>
      <c r="C7" s="43" t="s">
        <v>43</v>
      </c>
      <c r="D7" s="44" t="s">
        <v>44</v>
      </c>
      <c r="E7" s="44"/>
      <c r="F7" s="41">
        <v>3</v>
      </c>
      <c r="G7" s="41">
        <v>20</v>
      </c>
      <c r="H7" s="41"/>
      <c r="I7" s="41"/>
      <c r="J7" s="41"/>
      <c r="K7" s="42">
        <v>1</v>
      </c>
      <c r="L7" s="29"/>
    </row>
    <row r="8" spans="1:12">
      <c r="A8" s="81"/>
      <c r="B8" s="84"/>
      <c r="C8" s="85" t="s">
        <v>28</v>
      </c>
      <c r="D8" s="86"/>
      <c r="E8" s="47"/>
      <c r="F8" s="48">
        <v>15</v>
      </c>
      <c r="G8" s="48">
        <f>SUM(G3:G7)</f>
        <v>100</v>
      </c>
      <c r="H8" s="48">
        <v>2</v>
      </c>
      <c r="I8" s="48">
        <v>2</v>
      </c>
      <c r="J8" s="48">
        <v>1</v>
      </c>
      <c r="K8" s="49"/>
      <c r="L8" s="32"/>
    </row>
    <row r="9" spans="1:12" ht="31.5">
      <c r="A9" s="87" t="s">
        <v>45</v>
      </c>
      <c r="B9" s="90" t="s">
        <v>46</v>
      </c>
      <c r="C9" s="50" t="s">
        <v>47</v>
      </c>
      <c r="D9" s="50" t="s">
        <v>48</v>
      </c>
      <c r="E9" s="50"/>
      <c r="F9" s="51">
        <v>3</v>
      </c>
      <c r="G9" s="51">
        <v>10</v>
      </c>
      <c r="H9" s="51" t="s">
        <v>49</v>
      </c>
      <c r="I9" s="51"/>
      <c r="J9" s="51"/>
      <c r="K9" s="52">
        <v>1</v>
      </c>
      <c r="L9" s="29"/>
    </row>
    <row r="10" spans="1:12" ht="47.25">
      <c r="A10" s="88"/>
      <c r="B10" s="91"/>
      <c r="C10" s="50" t="s">
        <v>50</v>
      </c>
      <c r="D10" s="50" t="s">
        <v>51</v>
      </c>
      <c r="E10" s="50"/>
      <c r="F10" s="51">
        <v>3</v>
      </c>
      <c r="G10" s="51"/>
      <c r="H10" s="51"/>
      <c r="I10" s="51"/>
      <c r="J10" s="51"/>
      <c r="K10" s="52">
        <v>1</v>
      </c>
      <c r="L10" s="29"/>
    </row>
    <row r="11" spans="1:12">
      <c r="A11" s="89"/>
      <c r="B11" s="92"/>
      <c r="C11" s="93" t="s">
        <v>28</v>
      </c>
      <c r="D11" s="94"/>
      <c r="E11" s="53"/>
      <c r="F11" s="54">
        <v>6</v>
      </c>
      <c r="G11" s="54">
        <f>SUM(G9:G10)</f>
        <v>10</v>
      </c>
      <c r="H11" s="54">
        <v>2</v>
      </c>
      <c r="I11" s="54"/>
      <c r="J11" s="54"/>
      <c r="K11" s="55"/>
      <c r="L11" s="29"/>
    </row>
    <row r="12" spans="1:12" ht="31.5" customHeight="1">
      <c r="A12" s="79" t="s">
        <v>52</v>
      </c>
      <c r="B12" s="82">
        <v>7</v>
      </c>
      <c r="C12" s="43" t="s">
        <v>30</v>
      </c>
      <c r="D12" s="44" t="s">
        <v>31</v>
      </c>
      <c r="E12" s="44"/>
      <c r="F12" s="41">
        <v>3</v>
      </c>
      <c r="G12" s="41">
        <v>20</v>
      </c>
      <c r="H12" s="41"/>
      <c r="I12" s="41" t="s">
        <v>32</v>
      </c>
      <c r="J12" s="41"/>
      <c r="K12" s="42">
        <v>1</v>
      </c>
      <c r="L12" s="29"/>
    </row>
    <row r="13" spans="1:12" ht="31.5" customHeight="1">
      <c r="A13" s="80"/>
      <c r="B13" s="83"/>
      <c r="C13" s="43" t="s">
        <v>33</v>
      </c>
      <c r="D13" s="44" t="s">
        <v>34</v>
      </c>
      <c r="E13" s="44"/>
      <c r="F13" s="41">
        <v>3</v>
      </c>
      <c r="G13" s="41">
        <v>20</v>
      </c>
      <c r="H13" s="41"/>
      <c r="I13" s="41"/>
      <c r="J13" s="41"/>
      <c r="K13" s="42">
        <v>1</v>
      </c>
      <c r="L13" s="29"/>
    </row>
    <row r="14" spans="1:12" ht="31.5">
      <c r="A14" s="80"/>
      <c r="B14" s="83"/>
      <c r="C14" s="43" t="s">
        <v>35</v>
      </c>
      <c r="D14" s="44" t="s">
        <v>36</v>
      </c>
      <c r="E14" s="45" t="s">
        <v>37</v>
      </c>
      <c r="F14" s="41">
        <v>3</v>
      </c>
      <c r="G14" s="41">
        <v>20</v>
      </c>
      <c r="H14" s="41"/>
      <c r="I14" s="41"/>
      <c r="J14" s="41" t="s">
        <v>38</v>
      </c>
      <c r="K14" s="42">
        <v>1</v>
      </c>
      <c r="L14" s="29"/>
    </row>
    <row r="15" spans="1:12" ht="31.5" customHeight="1">
      <c r="A15" s="80"/>
      <c r="B15" s="83"/>
      <c r="C15" s="43" t="s">
        <v>23</v>
      </c>
      <c r="D15" s="44" t="s">
        <v>24</v>
      </c>
      <c r="E15" s="45"/>
      <c r="F15" s="41">
        <v>3</v>
      </c>
      <c r="G15" s="41">
        <v>20</v>
      </c>
      <c r="H15" s="41"/>
      <c r="I15" s="41"/>
      <c r="J15" s="41"/>
      <c r="K15" s="42"/>
      <c r="L15" s="29"/>
    </row>
    <row r="16" spans="1:12">
      <c r="A16" s="80"/>
      <c r="B16" s="83"/>
      <c r="C16" s="43" t="s">
        <v>39</v>
      </c>
      <c r="D16" s="44" t="s">
        <v>40</v>
      </c>
      <c r="E16" s="44"/>
      <c r="F16" s="41">
        <v>3</v>
      </c>
      <c r="G16" s="41">
        <v>20</v>
      </c>
      <c r="H16" s="41" t="s">
        <v>41</v>
      </c>
      <c r="I16" s="41" t="s">
        <v>42</v>
      </c>
      <c r="J16" s="41"/>
      <c r="K16" s="42">
        <v>1</v>
      </c>
      <c r="L16" s="29"/>
    </row>
    <row r="17" spans="1:12">
      <c r="A17" s="81"/>
      <c r="B17" s="46"/>
      <c r="C17" s="85" t="s">
        <v>28</v>
      </c>
      <c r="D17" s="86"/>
      <c r="E17" s="47"/>
      <c r="F17" s="48">
        <v>15</v>
      </c>
      <c r="G17" s="48">
        <f>SUM(G12:G16)</f>
        <v>100</v>
      </c>
      <c r="H17" s="48">
        <v>1</v>
      </c>
      <c r="I17" s="48">
        <v>2</v>
      </c>
      <c r="J17" s="48">
        <v>1</v>
      </c>
      <c r="K17" s="49"/>
      <c r="L17" s="29"/>
    </row>
    <row r="18" spans="1:12" ht="31.5">
      <c r="A18" s="87" t="s">
        <v>66</v>
      </c>
      <c r="B18" s="90">
        <v>8</v>
      </c>
      <c r="C18" s="50" t="s">
        <v>60</v>
      </c>
      <c r="D18" s="50" t="s">
        <v>61</v>
      </c>
      <c r="E18" s="50"/>
      <c r="F18" s="56">
        <v>3</v>
      </c>
      <c r="G18" s="51">
        <v>30</v>
      </c>
      <c r="H18" s="51" t="s">
        <v>62</v>
      </c>
      <c r="I18" s="51"/>
      <c r="J18" s="51"/>
      <c r="K18" s="52">
        <v>1</v>
      </c>
      <c r="L18" s="29"/>
    </row>
    <row r="19" spans="1:12" ht="31.5">
      <c r="A19" s="88"/>
      <c r="B19" s="91"/>
      <c r="C19" s="50" t="s">
        <v>53</v>
      </c>
      <c r="D19" s="50" t="s">
        <v>54</v>
      </c>
      <c r="E19" s="50"/>
      <c r="F19" s="56">
        <v>3</v>
      </c>
      <c r="G19" s="51">
        <v>20</v>
      </c>
      <c r="H19" s="51" t="s">
        <v>55</v>
      </c>
      <c r="I19" s="51" t="s">
        <v>56</v>
      </c>
      <c r="J19" s="51"/>
      <c r="K19" s="52">
        <v>1</v>
      </c>
      <c r="L19" s="29"/>
    </row>
    <row r="20" spans="1:12" ht="47.25">
      <c r="A20" s="88"/>
      <c r="B20" s="91"/>
      <c r="C20" s="50" t="s">
        <v>57</v>
      </c>
      <c r="D20" s="50" t="s">
        <v>58</v>
      </c>
      <c r="E20" s="50"/>
      <c r="F20" s="56">
        <v>3</v>
      </c>
      <c r="G20" s="51">
        <v>20</v>
      </c>
      <c r="H20" s="51" t="s">
        <v>59</v>
      </c>
      <c r="I20" s="51"/>
      <c r="J20" s="51"/>
      <c r="K20" s="52">
        <v>1</v>
      </c>
      <c r="L20" s="29"/>
    </row>
    <row r="21" spans="1:12">
      <c r="A21" s="88"/>
      <c r="B21" s="91"/>
      <c r="C21" s="57" t="s">
        <v>63</v>
      </c>
      <c r="D21" s="57" t="s">
        <v>64</v>
      </c>
      <c r="E21" s="53"/>
      <c r="F21" s="51">
        <v>3</v>
      </c>
      <c r="G21" s="51">
        <v>30</v>
      </c>
      <c r="H21" s="54"/>
      <c r="I21" s="51" t="s">
        <v>65</v>
      </c>
      <c r="J21" s="54"/>
      <c r="K21" s="52">
        <v>1</v>
      </c>
      <c r="L21" s="29"/>
    </row>
    <row r="22" spans="1:12">
      <c r="A22" s="89"/>
      <c r="B22" s="92"/>
      <c r="C22" s="93" t="s">
        <v>28</v>
      </c>
      <c r="D22" s="94"/>
      <c r="E22" s="53"/>
      <c r="F22" s="54">
        <v>12</v>
      </c>
      <c r="G22" s="54">
        <f>SUM(G18:G21)</f>
        <v>100</v>
      </c>
      <c r="H22" s="54"/>
      <c r="I22" s="54"/>
      <c r="J22" s="54"/>
      <c r="K22" s="55"/>
      <c r="L22" s="29"/>
    </row>
    <row r="23" spans="1:12" ht="31.5">
      <c r="A23" s="79" t="s">
        <v>71</v>
      </c>
      <c r="B23" s="82">
        <v>9</v>
      </c>
      <c r="C23" s="44" t="s">
        <v>67</v>
      </c>
      <c r="D23" s="44" t="s">
        <v>68</v>
      </c>
      <c r="E23" s="44"/>
      <c r="F23" s="41">
        <v>12</v>
      </c>
      <c r="G23" s="41">
        <v>600</v>
      </c>
      <c r="H23" s="41"/>
      <c r="I23" s="41"/>
      <c r="J23" s="41"/>
      <c r="K23" s="42">
        <v>1</v>
      </c>
      <c r="L23" s="29"/>
    </row>
    <row r="24" spans="1:12">
      <c r="A24" s="81"/>
      <c r="B24" s="84"/>
      <c r="C24" s="85" t="s">
        <v>28</v>
      </c>
      <c r="D24" s="86"/>
      <c r="E24" s="47"/>
      <c r="F24" s="48">
        <v>12</v>
      </c>
      <c r="G24" s="48">
        <f>SUM(G23)</f>
        <v>600</v>
      </c>
      <c r="H24" s="48"/>
      <c r="I24" s="48"/>
      <c r="J24" s="48"/>
      <c r="K24" s="49"/>
      <c r="L24" s="29"/>
    </row>
    <row r="25" spans="1:12">
      <c r="A25" s="95" t="s">
        <v>69</v>
      </c>
      <c r="B25" s="96"/>
      <c r="C25" s="96"/>
      <c r="D25" s="97"/>
      <c r="E25" s="58"/>
      <c r="F25" s="47">
        <v>60</v>
      </c>
      <c r="G25" s="47">
        <f>SUM(G24,G22,G17,G11,G8)</f>
        <v>910</v>
      </c>
      <c r="H25" s="48"/>
      <c r="I25" s="48"/>
      <c r="J25" s="48"/>
      <c r="K25" s="49"/>
      <c r="L25" s="29"/>
    </row>
    <row r="26" spans="1:12">
      <c r="A26" s="60"/>
      <c r="B26" s="29"/>
      <c r="C26" s="29"/>
      <c r="D26" s="30"/>
      <c r="E26" s="30"/>
      <c r="F26" s="33"/>
      <c r="G26" s="33"/>
      <c r="H26" s="33"/>
      <c r="I26" s="34"/>
      <c r="J26" s="34"/>
      <c r="K26" s="35"/>
      <c r="L26" s="29"/>
    </row>
  </sheetData>
  <mergeCells count="17">
    <mergeCell ref="A23:A24"/>
    <mergeCell ref="B23:B24"/>
    <mergeCell ref="C24:D24"/>
    <mergeCell ref="A25:D25"/>
    <mergeCell ref="A12:A17"/>
    <mergeCell ref="B12:B16"/>
    <mergeCell ref="C17:D17"/>
    <mergeCell ref="A18:A22"/>
    <mergeCell ref="B18:B22"/>
    <mergeCell ref="C22:D22"/>
    <mergeCell ref="A1:K1"/>
    <mergeCell ref="A3:A8"/>
    <mergeCell ref="B3:B8"/>
    <mergeCell ref="C8:D8"/>
    <mergeCell ref="A9:A11"/>
    <mergeCell ref="B9:B11"/>
    <mergeCell ref="C11:D1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ba4352a-c581-4f92-8f84-bb7f7d0f070c">
      <UserInfo>
        <DisplayName>Elizabeth Crowe</DisplayName>
        <AccountId>5310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7580DA794158489BA8BBACDD830F44" ma:contentTypeVersion="10" ma:contentTypeDescription="Create a new document." ma:contentTypeScope="" ma:versionID="a3ff50945b308699efa911b1d59d9a3e">
  <xsd:schema xmlns:xsd="http://www.w3.org/2001/XMLSchema" xmlns:xs="http://www.w3.org/2001/XMLSchema" xmlns:p="http://schemas.microsoft.com/office/2006/metadata/properties" xmlns:ns2="32618840-9068-4c93-a07d-906f57ce835c" xmlns:ns3="eba4352a-c581-4f92-8f84-bb7f7d0f070c" targetNamespace="http://schemas.microsoft.com/office/2006/metadata/properties" ma:root="true" ma:fieldsID="089c8a2a3a6d3fc04ad313647715f69f" ns2:_="" ns3:_="">
    <xsd:import namespace="32618840-9068-4c93-a07d-906f57ce835c"/>
    <xsd:import namespace="eba4352a-c581-4f92-8f84-bb7f7d0f07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18840-9068-4c93-a07d-906f57ce83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4352a-c581-4f92-8f84-bb7f7d0f07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BC5EBC-6FB7-4DBD-9802-3833468E108F}"/>
</file>

<file path=customXml/itemProps2.xml><?xml version="1.0" encoding="utf-8"?>
<ds:datastoreItem xmlns:ds="http://schemas.openxmlformats.org/officeDocument/2006/customXml" ds:itemID="{35315FFA-781D-41F5-AA46-E11B34CD2205}"/>
</file>

<file path=customXml/itemProps3.xml><?xml version="1.0" encoding="utf-8"?>
<ds:datastoreItem xmlns:ds="http://schemas.openxmlformats.org/officeDocument/2006/customXml" ds:itemID="{D05A60E4-B0BA-436F-AA1E-50164A9645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Pfeiffer</dc:creator>
  <cp:keywords/>
  <dc:description/>
  <cp:lastModifiedBy>George Green</cp:lastModifiedBy>
  <cp:revision/>
  <dcterms:created xsi:type="dcterms:W3CDTF">2022-11-13T04:45:55Z</dcterms:created>
  <dcterms:modified xsi:type="dcterms:W3CDTF">2023-05-04T18:37:02Z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0x010100357580DA794158489BA8BBACDD830F44</vt:lpwstr>
  </property>
</Properties>
</file>